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<sst xmlns="http://schemas.openxmlformats.org/spreadsheetml/2006/main" count="54" uniqueCount="49">
  <si>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</si>
  <si>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</si>
  <si>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>填报部门:[371]黄冈师范学院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</si>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</sst>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Zeros="0" tabSelected="1" zoomScalePageLayoutView="0" workbookViewId="0" topLeftCell="A16">
      <selection activeCell="B33" sqref="B3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7.25" customHeight="1">
      <c r="A1" s="1" t="s">
        <v>0</v>
      </c>
      <c r="B1" s="2"/>
      <c r="C1" s="2"/>
      <c r="D1" s="2"/>
    </row>
    <row r="2" spans="1:4" ht="22.5" customHeight="1">
      <c r="A2" s="12" t="s">
        <v>1</v>
      </c>
      <c r="B2" s="13"/>
      <c r="C2" s="13"/>
      <c r="D2" s="13"/>
    </row>
    <row r="3" spans="1:4" ht="22.5" customHeight="1">
      <c r="A3" s="3" t="s">
        <v>2</v>
      </c>
      <c r="B3" s="4"/>
      <c r="C3" s="2"/>
      <c r="D3" s="5" t="s">
        <v>3</v>
      </c>
    </row>
    <row r="4" spans="1:4" ht="22.5" customHeight="1">
      <c r="A4" s="14" t="s">
        <v>4</v>
      </c>
      <c r="B4" s="14"/>
      <c r="C4" s="14" t="s">
        <v>5</v>
      </c>
      <c r="D4" s="14"/>
    </row>
    <row r="5" spans="1:4" ht="18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15" customHeight="1">
      <c r="A6" s="7" t="s">
        <v>8</v>
      </c>
      <c r="B6" s="8">
        <f>B7+B14+B17</f>
        <v>31449.98</v>
      </c>
      <c r="C6" s="7" t="s">
        <v>9</v>
      </c>
      <c r="D6" s="8">
        <f>D7+D8+D9+D10+D11+D12+D13+D14+D15+D16+D17+D18+D19+D20+D21+D22+D23+D24+D25+D26+D27+D28+D29+D30</f>
        <v>31449.98</v>
      </c>
    </row>
    <row r="7" spans="1:4" ht="15" customHeight="1">
      <c r="A7" s="7" t="s">
        <v>10</v>
      </c>
      <c r="B7" s="8">
        <f>B8+B9+B10+B11+B12+B13</f>
        <v>30788.6</v>
      </c>
      <c r="C7" s="7" t="s">
        <v>11</v>
      </c>
      <c r="D7" s="8"/>
    </row>
    <row r="8" spans="1:4" ht="15" customHeight="1">
      <c r="A8" s="7" t="s">
        <v>12</v>
      </c>
      <c r="B8" s="8">
        <v>21668.6</v>
      </c>
      <c r="C8" s="7" t="s">
        <v>13</v>
      </c>
      <c r="D8" s="8"/>
    </row>
    <row r="9" spans="1:4" ht="15" customHeight="1">
      <c r="A9" s="7" t="s">
        <v>14</v>
      </c>
      <c r="B9" s="8">
        <v>312</v>
      </c>
      <c r="C9" s="7" t="s">
        <v>15</v>
      </c>
      <c r="D9" s="8">
        <v>30293.88</v>
      </c>
    </row>
    <row r="10" spans="1:4" ht="15" customHeight="1">
      <c r="A10" s="7" t="s">
        <v>16</v>
      </c>
      <c r="B10" s="8"/>
      <c r="C10" s="7" t="s">
        <v>17</v>
      </c>
      <c r="D10" s="8"/>
    </row>
    <row r="11" spans="1:4" ht="15" customHeight="1">
      <c r="A11" s="7" t="s">
        <v>18</v>
      </c>
      <c r="B11" s="8"/>
      <c r="C11" s="7" t="s">
        <v>19</v>
      </c>
      <c r="D11" s="8"/>
    </row>
    <row r="12" spans="1:4" ht="15" customHeight="1">
      <c r="A12" s="7" t="s">
        <v>20</v>
      </c>
      <c r="B12" s="8"/>
      <c r="C12" s="7" t="s">
        <v>21</v>
      </c>
      <c r="D12" s="8">
        <v>284</v>
      </c>
    </row>
    <row r="13" spans="1:4" ht="15" customHeight="1">
      <c r="A13" s="7" t="s">
        <v>22</v>
      </c>
      <c r="B13" s="8">
        <v>8808</v>
      </c>
      <c r="C13" s="7" t="s">
        <v>23</v>
      </c>
      <c r="D13" s="8"/>
    </row>
    <row r="14" spans="1:4" ht="15" customHeight="1">
      <c r="A14" s="7" t="s">
        <v>24</v>
      </c>
      <c r="B14" s="8">
        <f>B15+B16</f>
        <v>661.38</v>
      </c>
      <c r="C14" s="7" t="s">
        <v>25</v>
      </c>
      <c r="D14" s="8"/>
    </row>
    <row r="15" spans="1:4" ht="15" customHeight="1">
      <c r="A15" s="7" t="s">
        <v>26</v>
      </c>
      <c r="B15" s="8">
        <v>661.38</v>
      </c>
      <c r="C15" s="7" t="s">
        <v>27</v>
      </c>
      <c r="D15" s="8"/>
    </row>
    <row r="16" spans="1:4" ht="15" customHeight="1">
      <c r="A16" s="7" t="s">
        <v>28</v>
      </c>
      <c r="B16" s="8"/>
      <c r="C16" s="7" t="s">
        <v>29</v>
      </c>
      <c r="D16" s="8"/>
    </row>
    <row r="17" spans="1:4" ht="15" customHeight="1">
      <c r="A17" s="7" t="s">
        <v>30</v>
      </c>
      <c r="B17" s="8"/>
      <c r="C17" s="7" t="s">
        <v>31</v>
      </c>
      <c r="D17" s="8"/>
    </row>
    <row r="18" spans="1:4" ht="15" customHeight="1">
      <c r="A18" s="7" t="s">
        <v>32</v>
      </c>
      <c r="B18" s="8"/>
      <c r="C18" s="7" t="s">
        <v>33</v>
      </c>
      <c r="D18" s="8"/>
    </row>
    <row r="19" spans="1:4" ht="15" customHeight="1">
      <c r="A19" s="7" t="s">
        <v>10</v>
      </c>
      <c r="B19" s="8"/>
      <c r="C19" s="7" t="s">
        <v>34</v>
      </c>
      <c r="D19" s="8"/>
    </row>
    <row r="20" spans="1:4" ht="15" customHeight="1">
      <c r="A20" s="7" t="s">
        <v>24</v>
      </c>
      <c r="B20" s="8"/>
      <c r="C20" s="7" t="s">
        <v>35</v>
      </c>
      <c r="D20" s="8"/>
    </row>
    <row r="21" spans="1:4" ht="15" customHeight="1">
      <c r="A21" s="7" t="s">
        <v>30</v>
      </c>
      <c r="B21" s="8"/>
      <c r="C21" s="7" t="s">
        <v>36</v>
      </c>
      <c r="D21" s="8"/>
    </row>
    <row r="22" spans="1:4" ht="15" customHeight="1">
      <c r="A22" s="7"/>
      <c r="B22" s="9"/>
      <c r="C22" s="7" t="s">
        <v>37</v>
      </c>
      <c r="D22" s="8"/>
    </row>
    <row r="23" spans="1:4" ht="15" customHeight="1">
      <c r="A23" s="7"/>
      <c r="B23" s="9"/>
      <c r="C23" s="7" t="s">
        <v>38</v>
      </c>
      <c r="D23" s="8"/>
    </row>
    <row r="24" spans="1:4" ht="15" customHeight="1">
      <c r="A24" s="7"/>
      <c r="B24" s="9"/>
      <c r="C24" s="7" t="s">
        <v>39</v>
      </c>
      <c r="D24" s="8"/>
    </row>
    <row r="25" spans="1:4" ht="15" customHeight="1">
      <c r="A25" s="7"/>
      <c r="B25" s="9"/>
      <c r="C25" s="7" t="s">
        <v>40</v>
      </c>
      <c r="D25" s="8"/>
    </row>
    <row r="26" spans="1:4" ht="15" customHeight="1">
      <c r="A26" s="7"/>
      <c r="B26" s="9"/>
      <c r="C26" s="7" t="s">
        <v>41</v>
      </c>
      <c r="D26" s="8"/>
    </row>
    <row r="27" spans="1:4" ht="15" customHeight="1">
      <c r="A27" s="7"/>
      <c r="B27" s="9"/>
      <c r="C27" s="7" t="s">
        <v>42</v>
      </c>
      <c r="D27" s="8"/>
    </row>
    <row r="28" spans="1:4" ht="15" customHeight="1">
      <c r="A28" s="7"/>
      <c r="B28" s="9"/>
      <c r="C28" s="7" t="s">
        <v>43</v>
      </c>
      <c r="D28" s="8"/>
    </row>
    <row r="29" spans="1:4" ht="15" customHeight="1">
      <c r="A29" s="7"/>
      <c r="B29" s="9"/>
      <c r="C29" s="7" t="s">
        <v>44</v>
      </c>
      <c r="D29" s="8">
        <v>872.1</v>
      </c>
    </row>
    <row r="30" spans="1:4" ht="15" customHeight="1">
      <c r="A30" s="7"/>
      <c r="B30" s="9"/>
      <c r="C30" s="7" t="s">
        <v>45</v>
      </c>
      <c r="D30" s="8"/>
    </row>
    <row r="31" spans="1:4" ht="15" customHeight="1">
      <c r="A31" s="7"/>
      <c r="B31" s="9"/>
      <c r="C31" s="7" t="s">
        <v>46</v>
      </c>
      <c r="D31" s="8"/>
    </row>
    <row r="32" spans="1:4" ht="15" customHeight="1">
      <c r="A32" s="10" t="s">
        <v>47</v>
      </c>
      <c r="B32" s="11">
        <f>B6+B18</f>
        <v>31449.98</v>
      </c>
      <c r="C32" s="10" t="s">
        <v>48</v>
      </c>
      <c r="D32" s="11">
        <f>D6</f>
        <v>31449.98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2023-02-13T00:16:02Z</cp:lastPrinted>
  <dcterms:modified xsi:type="dcterms:W3CDTF">2023-02-13T00:16:06Z</dcterms:modified>
  <cp:category/>
  <cp:version/>
  <cp:contentType/>
  <cp:contentStatus/>
</cp:coreProperties>
</file>